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90316EDC-7DB1-4714-8025-DA138A0EE1F2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<sst xmlns="http://schemas.openxmlformats.org/spreadsheetml/2006/main" count="444" uniqueCount="134">
  <si>
    <t>PORTFOLIO AS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</si>
  <si>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</si>
  <si>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</si>
  <si>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</si>
  <si>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</si>
  <si>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</si>
  <si>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</si>
  <si>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</si>
  <si>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</si>
  <si>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</si>
  <si>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</si>
  <si>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</si>
  <si>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PAR VALUE</t>
  </si>
  <si>
    <t>VALUE</t>
  </si>
  <si>
    <t>RATE / STRIKE</t>
  </si>
  <si>
    <t>EXPIRATION DATE</t>
  </si>
  <si>
    <t>BASE</t>
  </si>
  <si>
    <t>CURRENCY</t>
  </si>
  <si>
    <t>PRICE</t>
  </si>
  <si>
    <t>GBR</t>
  </si>
  <si>
    <t>SHIRES INCOME PLC</t>
  </si>
  <si>
    <t>GB0008052507</t>
  </si>
  <si>
    <t>FUND ISIN</t>
  </si>
  <si>
    <t>FUND CUSIP</t>
  </si>
  <si>
    <t>OR</t>
  </si>
  <si>
    <t>IDENTIFIER</t>
  </si>
  <si>
    <t>SECURITY</t>
  </si>
  <si>
    <t>DNK</t>
  </si>
  <si>
    <t>FRA</t>
  </si>
  <si>
    <t>AUS</t>
  </si>
  <si>
    <t>NLD</t>
  </si>
  <si>
    <t>ITA</t>
  </si>
  <si>
    <t>DEU</t>
  </si>
  <si>
    <t>4IMPRINT GRP</t>
  </si>
  <si>
    <t>GBP</t>
  </si>
  <si>
    <t>ABRDN SMALLER ORD</t>
  </si>
  <si>
    <t>B1XZS82</t>
  </si>
  <si>
    <t>ANGLO AMER USD</t>
  </si>
  <si>
    <t>B132NW2</t>
  </si>
  <si>
    <t>ASHMORE GBP</t>
  </si>
  <si>
    <t>BVGBWW9</t>
  </si>
  <si>
    <t>ASSURA GBP</t>
  </si>
  <si>
    <t>ASTRAZENECA ORD USD</t>
  </si>
  <si>
    <t>AXA EUR2.29</t>
  </si>
  <si>
    <t>EUR</t>
  </si>
  <si>
    <t>BALFOUR BEATTY ORD</t>
  </si>
  <si>
    <t>BLJNXL8</t>
  </si>
  <si>
    <t>BERKELEY GBP</t>
  </si>
  <si>
    <t>B3FLWH9</t>
  </si>
  <si>
    <t>BODYCOTE PLC GBP</t>
  </si>
  <si>
    <t>BP ORD USD0.25</t>
  </si>
  <si>
    <t>BMH18Q1</t>
  </si>
  <si>
    <t>BYTES TE GBP</t>
  </si>
  <si>
    <t>B00FPT8</t>
  </si>
  <si>
    <t>CHESNARA GBP0.05</t>
  </si>
  <si>
    <t>CLOSE BROS GROUP</t>
  </si>
  <si>
    <t>BD3VFW7</t>
  </si>
  <si>
    <t>CONVATEC GRP GBP</t>
  </si>
  <si>
    <t>BQHP5P9</t>
  </si>
  <si>
    <t>DIVERSIF GBP</t>
  </si>
  <si>
    <t>BL6NGV2</t>
  </si>
  <si>
    <t>DR. MARTENS GBP</t>
  </si>
  <si>
    <t>B1VNSX3</t>
  </si>
  <si>
    <t>DRAX GROUP ORD</t>
  </si>
  <si>
    <t>ECCLES IO 8FE CUM PF</t>
  </si>
  <si>
    <t>ENEL EUR1</t>
  </si>
  <si>
    <t>BG12Y04</t>
  </si>
  <si>
    <t>ENERGEAN GBP</t>
  </si>
  <si>
    <t>B0C2CQ3</t>
  </si>
  <si>
    <t>ENGIE EUR</t>
  </si>
  <si>
    <t>GAMES WORKSHOP GROUP</t>
  </si>
  <si>
    <t>GEN ACC 7SE CUM PRF</t>
  </si>
  <si>
    <t>GENUS ORD GBP10</t>
  </si>
  <si>
    <t>B63QSB3</t>
  </si>
  <si>
    <t>GREGGS ORD GBP0.02</t>
  </si>
  <si>
    <t>BN7SWP6</t>
  </si>
  <si>
    <t>GSK GBP</t>
  </si>
  <si>
    <t>BVZHXQ9</t>
  </si>
  <si>
    <t>HISCOX GBP</t>
  </si>
  <si>
    <t>BD0NVK6</t>
  </si>
  <si>
    <t>HOLLYWOOD GBP</t>
  </si>
  <si>
    <t>HSBC ORD USD0.50</t>
  </si>
  <si>
    <t>HUNTING ORD GBP0.25</t>
  </si>
  <si>
    <t>IMPERIAL BRANDS GBP</t>
  </si>
  <si>
    <t>B61TVQ0</t>
  </si>
  <si>
    <t>INCHCAPE GBP</t>
  </si>
  <si>
    <t>BZ57390</t>
  </si>
  <si>
    <t>ING GROEP EUR</t>
  </si>
  <si>
    <t>BYT1DJ1</t>
  </si>
  <si>
    <t>INTERMED CAP GRP GBP</t>
  </si>
  <si>
    <t>B128J45</t>
  </si>
  <si>
    <t>IP GRP ORD GBP0.02</t>
  </si>
  <si>
    <t>B5N0P84</t>
  </si>
  <si>
    <t>JOHN WOOD GRP</t>
  </si>
  <si>
    <t>LLOY 11.75% 72 GBP</t>
  </si>
  <si>
    <t>LLOYDS BANKING GROUP</t>
  </si>
  <si>
    <t>BKFB1C6</t>
  </si>
  <si>
    <t>M&amp;G GBP</t>
  </si>
  <si>
    <t>BNGDN82</t>
  </si>
  <si>
    <t>MELROSE GBP</t>
  </si>
  <si>
    <t>MERCEDES-BENZ EUR</t>
  </si>
  <si>
    <t>BMWC6P4</t>
  </si>
  <si>
    <t>MONDI GBP</t>
  </si>
  <si>
    <t>MORGAN SINDALL GRP</t>
  </si>
  <si>
    <t>BDR05C0</t>
  </si>
  <si>
    <t>NATL GRID GBP</t>
  </si>
  <si>
    <t>BM8PJY7</t>
  </si>
  <si>
    <t>NATWEST GRP GBP</t>
  </si>
  <si>
    <t>BP6KMJ1</t>
  </si>
  <si>
    <t>NOVO NOR DKK</t>
  </si>
  <si>
    <t>DKK</t>
  </si>
  <si>
    <t>BLDRH36</t>
  </si>
  <si>
    <t>OSB GRP GBP</t>
  </si>
  <si>
    <t>OXFORD INSTRUMENTS</t>
  </si>
  <si>
    <t>PRUDENTIAL GBP</t>
  </si>
  <si>
    <t>REA HLDGS 9% PRF</t>
  </si>
  <si>
    <t>RIO TINTO ORD GBP</t>
  </si>
  <si>
    <t>RSA 7.375 PRF GBP</t>
  </si>
  <si>
    <t>SANTANDER 10TE PRF</t>
  </si>
  <si>
    <t>BP6MXD8</t>
  </si>
  <si>
    <t>SHELL GBP</t>
  </si>
  <si>
    <t>B1W3VF5</t>
  </si>
  <si>
    <t>SIRIUS REAL ESTA GBP</t>
  </si>
  <si>
    <t>BYZDVK8</t>
  </si>
  <si>
    <t>SOFTCAT GBP</t>
  </si>
  <si>
    <t>SSE GBP0.5</t>
  </si>
  <si>
    <t>STANCHART GBP</t>
  </si>
  <si>
    <t>STAND CHA 7.375% GBP</t>
  </si>
  <si>
    <t>STAND CHART 8.25 PRF</t>
  </si>
  <si>
    <t>TELECOM PLUS ORD GBP</t>
  </si>
  <si>
    <t>B15C557</t>
  </si>
  <si>
    <t>TOTALENERGIES EUR</t>
  </si>
  <si>
    <t>B10RZP7</t>
  </si>
  <si>
    <t>UNILEVER GBP0.0311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</si>
</sst>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#,##0;\(#,##0\)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1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0" fontId="3" fillId="0" borderId="7" xfId="2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6" fontId="0" fillId="0" borderId="0" xfId="1" applyNumberFormat="1" applyFont="1"/>
    <xf numFmtId="165" fontId="0" fillId="0" borderId="0" xfId="1" applyNumberFormat="1" applyFont="1"/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  <xf numFmtId="43" fontId="3" fillId="0" borderId="3" xfId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0" fillId="0" borderId="0" xfId="0" applyNumberFormat="1"/>
    <xf numFmtId="43" fontId="2" fillId="0" borderId="0" xfId="1" applyFont="1" applyAlignment="1">
      <alignment horizontal="right"/>
    </xf>
    <xf numFmtId="43" fontId="0" fillId="0" borderId="0" xfId="0" applyNumberFormat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6" fontId="3" fillId="0" borderId="4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tabSelected="1" zoomScale="80" zoomScaleNormal="80" workbookViewId="0">
      <pane ySplit="3" topLeftCell="A4" activePane="bottomLeft" state="frozen"/>
      <selection pane="bottomLeft" activeCell="C34" sqref="C34"/>
    </sheetView>
  </sheetViews>
  <sheetFormatPr defaultColWidth="9.21875" defaultRowHeight="13.2" x14ac:dyDescent="0.25"/>
  <cols>
    <col min="1" max="1" width="17.5546875" style="17" bestFit="1" customWidth="1"/>
    <col min="2" max="2" width="16.77734375" style="18" customWidth="1"/>
    <col min="3" max="3" width="30.5546875" style="6" customWidth="1"/>
    <col min="4" max="4" width="14.44140625" style="18" customWidth="1"/>
    <col min="5" max="5" width="57.44140625" style="6" customWidth="1"/>
    <col min="6" max="6" width="16.44140625" style="24" bestFit="1" customWidth="1"/>
    <col min="7" max="7" width="16.44140625" style="43" bestFit="1" customWidth="1"/>
    <col min="8" max="8" width="17.5546875" style="38" bestFit="1" customWidth="1"/>
    <col min="9" max="9" width="20.5546875" style="25" bestFit="1" customWidth="1"/>
    <col min="10" max="10" width="13.77734375" style="8" bestFit="1" customWidth="1"/>
    <col min="11" max="11" width="19.21875" style="43" bestFit="1" customWidth="1"/>
    <col min="12" max="12" width="12.5546875" style="8" bestFit="1" customWidth="1"/>
    <col min="13" max="13" width="11.44140625" style="8" bestFit="1" customWidth="1"/>
    <col min="14" max="16384" width="9.21875" style="6"/>
  </cols>
  <sheetData>
    <row r="1" spans="1:13" x14ac:dyDescent="0.25">
      <c r="A1" s="13" t="s">
        <v>0</v>
      </c>
      <c r="B1" s="1" t="s">
        <v>22</v>
      </c>
      <c r="C1" s="1" t="s">
        <v>1</v>
      </c>
      <c r="D1" s="1" t="s">
        <v>26</v>
      </c>
      <c r="E1" s="1" t="s">
        <v>2</v>
      </c>
      <c r="F1" s="10" t="s">
        <v>3</v>
      </c>
      <c r="G1" s="40" t="s">
        <v>4</v>
      </c>
      <c r="H1" s="34" t="s">
        <v>5</v>
      </c>
      <c r="I1" s="19" t="s">
        <v>6</v>
      </c>
      <c r="J1" s="20" t="s">
        <v>7</v>
      </c>
      <c r="K1" s="44" t="s">
        <v>8</v>
      </c>
      <c r="L1" s="20" t="s">
        <v>9</v>
      </c>
      <c r="M1" s="20" t="s">
        <v>10</v>
      </c>
    </row>
    <row r="2" spans="1:13" x14ac:dyDescent="0.25">
      <c r="A2" s="14" t="s">
        <v>11</v>
      </c>
      <c r="B2" s="2" t="s">
        <v>24</v>
      </c>
      <c r="C2" s="2"/>
      <c r="D2" s="2" t="s">
        <v>25</v>
      </c>
      <c r="E2" s="2"/>
      <c r="F2" s="11" t="s">
        <v>12</v>
      </c>
      <c r="G2" s="41" t="s">
        <v>13</v>
      </c>
      <c r="H2" s="35" t="s">
        <v>14</v>
      </c>
      <c r="I2" s="21" t="s">
        <v>15</v>
      </c>
      <c r="J2" s="22" t="s">
        <v>16</v>
      </c>
      <c r="K2" s="45" t="s">
        <v>13</v>
      </c>
      <c r="L2" s="22" t="s">
        <v>17</v>
      </c>
      <c r="M2" s="22"/>
    </row>
    <row r="3" spans="1:13" x14ac:dyDescent="0.25">
      <c r="A3" s="15"/>
      <c r="B3" s="16" t="s">
        <v>23</v>
      </c>
      <c r="C3" s="3"/>
      <c r="D3" s="4"/>
      <c r="E3" s="5"/>
      <c r="F3" s="12"/>
      <c r="G3" s="42"/>
      <c r="H3" s="36" t="s">
        <v>18</v>
      </c>
      <c r="I3" s="23"/>
      <c r="J3" s="9" t="s">
        <v>17</v>
      </c>
      <c r="K3" s="46"/>
      <c r="L3" s="9"/>
      <c r="M3" s="9"/>
    </row>
    <row r="4" spans="1:13" ht="14.4" x14ac:dyDescent="0.3">
      <c r="A4" s="28">
        <v>45382</v>
      </c>
      <c r="B4" s="29" t="s">
        <v>21</v>
      </c>
      <c r="C4" t="s">
        <v>20</v>
      </c>
      <c r="D4" s="31">
        <v>664097</v>
      </c>
      <c r="E4" t="s">
        <v>33</v>
      </c>
      <c r="F4" s="26">
        <v>41594</v>
      </c>
      <c r="G4" s="26">
        <v>2637059.6</v>
      </c>
      <c r="H4" s="37"/>
      <c r="I4"/>
      <c r="J4" s="7" t="s">
        <v>34</v>
      </c>
      <c r="K4" s="26">
        <v>2637059.6</v>
      </c>
      <c r="L4" s="7" t="s">
        <v>34</v>
      </c>
      <c r="M4" s="7" t="s">
        <v>19</v>
      </c>
    </row>
    <row r="5" spans="1:13" ht="14.4" x14ac:dyDescent="0.3">
      <c r="A5" s="28">
        <f t="shared" ref="A5:A36" si="0">A4</f>
        <v>45382</v>
      </c>
      <c r="B5" s="29" t="s">
        <v>21</v>
      </c>
      <c r="C5" t="s">
        <v>20</v>
      </c>
      <c r="D5" s="31">
        <v>806372</v>
      </c>
      <c r="E5" t="s">
        <v>35</v>
      </c>
      <c r="F5" s="26">
        <v>3013726</v>
      </c>
      <c r="G5" s="26">
        <v>0</v>
      </c>
      <c r="H5" s="37"/>
      <c r="I5"/>
      <c r="J5" s="7" t="s">
        <v>34</v>
      </c>
      <c r="K5" s="26">
        <v>0</v>
      </c>
      <c r="L5" s="7" t="s">
        <v>34</v>
      </c>
      <c r="M5" s="7" t="s">
        <v>19</v>
      </c>
    </row>
    <row r="6" spans="1:13" ht="14.4" x14ac:dyDescent="0.3">
      <c r="A6" s="28">
        <f t="shared" si="0"/>
        <v>45382</v>
      </c>
      <c r="B6" s="29" t="s">
        <v>21</v>
      </c>
      <c r="C6" t="s">
        <v>20</v>
      </c>
      <c r="D6" s="31" t="s">
        <v>36</v>
      </c>
      <c r="E6" t="s">
        <v>37</v>
      </c>
      <c r="F6" s="26">
        <v>122150</v>
      </c>
      <c r="G6" s="26">
        <v>2384123.7000000002</v>
      </c>
      <c r="H6" s="37"/>
      <c r="I6"/>
      <c r="J6" s="7" t="s">
        <v>34</v>
      </c>
      <c r="K6" s="26">
        <v>2384123.7000000002</v>
      </c>
      <c r="L6" s="7" t="s">
        <v>34</v>
      </c>
      <c r="M6" s="7" t="s">
        <v>19</v>
      </c>
    </row>
    <row r="7" spans="1:13" ht="14.4" x14ac:dyDescent="0.3">
      <c r="A7" s="28">
        <f t="shared" si="0"/>
        <v>45382</v>
      </c>
      <c r="B7" s="29" t="s">
        <v>21</v>
      </c>
      <c r="C7" t="s">
        <v>20</v>
      </c>
      <c r="D7" s="31" t="s">
        <v>38</v>
      </c>
      <c r="E7" t="s">
        <v>39</v>
      </c>
      <c r="F7" s="26">
        <v>446983</v>
      </c>
      <c r="G7" s="26">
        <v>874745.73</v>
      </c>
      <c r="H7" s="37"/>
      <c r="I7"/>
      <c r="J7" s="7" t="s">
        <v>34</v>
      </c>
      <c r="K7" s="26">
        <v>874745.73</v>
      </c>
      <c r="L7" s="7" t="s">
        <v>34</v>
      </c>
      <c r="M7" s="7" t="s">
        <v>19</v>
      </c>
    </row>
    <row r="8" spans="1:13" ht="14.4" x14ac:dyDescent="0.3">
      <c r="A8" s="28">
        <f t="shared" si="0"/>
        <v>45382</v>
      </c>
      <c r="B8" s="29" t="s">
        <v>21</v>
      </c>
      <c r="C8" t="s">
        <v>20</v>
      </c>
      <c r="D8" s="31" t="s">
        <v>40</v>
      </c>
      <c r="E8" t="s">
        <v>41</v>
      </c>
      <c r="F8" s="26">
        <v>3513294</v>
      </c>
      <c r="G8" s="26">
        <v>1486826.02</v>
      </c>
      <c r="H8" s="37"/>
      <c r="I8"/>
      <c r="J8" s="7" t="s">
        <v>34</v>
      </c>
      <c r="K8" s="26">
        <v>1486826.02</v>
      </c>
      <c r="L8" s="7" t="s">
        <v>34</v>
      </c>
      <c r="M8" s="7" t="s">
        <v>19</v>
      </c>
    </row>
    <row r="9" spans="1:13" ht="14.4" x14ac:dyDescent="0.3">
      <c r="A9" s="28">
        <f t="shared" si="0"/>
        <v>45382</v>
      </c>
      <c r="B9" s="29" t="s">
        <v>21</v>
      </c>
      <c r="C9" t="s">
        <v>20</v>
      </c>
      <c r="D9" s="31">
        <v>989529</v>
      </c>
      <c r="E9" t="s">
        <v>42</v>
      </c>
      <c r="F9" s="26">
        <v>50948</v>
      </c>
      <c r="G9" s="26">
        <v>5440227.4400000004</v>
      </c>
      <c r="H9" s="37"/>
      <c r="I9"/>
      <c r="J9" s="7" t="s">
        <v>34</v>
      </c>
      <c r="K9" s="26">
        <v>5440227.4400000004</v>
      </c>
      <c r="L9" s="7" t="s">
        <v>34</v>
      </c>
      <c r="M9" s="7" t="s">
        <v>19</v>
      </c>
    </row>
    <row r="10" spans="1:13" ht="14.4" x14ac:dyDescent="0.3">
      <c r="A10" s="28">
        <f t="shared" si="0"/>
        <v>45382</v>
      </c>
      <c r="B10" s="29" t="s">
        <v>21</v>
      </c>
      <c r="C10" t="s">
        <v>20</v>
      </c>
      <c r="D10" s="31">
        <v>7088429</v>
      </c>
      <c r="E10" t="s">
        <v>43</v>
      </c>
      <c r="F10" s="26">
        <v>32836</v>
      </c>
      <c r="G10" s="26">
        <v>977093.13</v>
      </c>
      <c r="H10" s="37"/>
      <c r="I10"/>
      <c r="J10" s="7" t="s">
        <v>34</v>
      </c>
      <c r="K10" s="26">
        <v>1142856.98</v>
      </c>
      <c r="L10" s="7" t="s">
        <v>44</v>
      </c>
      <c r="M10" s="7" t="s">
        <v>28</v>
      </c>
    </row>
    <row r="11" spans="1:13" ht="14.4" x14ac:dyDescent="0.3">
      <c r="A11" s="28">
        <f t="shared" si="0"/>
        <v>45382</v>
      </c>
      <c r="B11" s="29" t="s">
        <v>21</v>
      </c>
      <c r="C11" t="s">
        <v>20</v>
      </c>
      <c r="D11" s="32">
        <v>96162</v>
      </c>
      <c r="E11" t="s">
        <v>45</v>
      </c>
      <c r="F11" s="27">
        <v>465612</v>
      </c>
      <c r="G11" s="26">
        <v>1779569.06</v>
      </c>
      <c r="H11" s="33"/>
      <c r="I11" s="30"/>
      <c r="J11" s="7" t="s">
        <v>34</v>
      </c>
      <c r="K11" s="26">
        <v>1779569.06</v>
      </c>
      <c r="L11" s="7" t="s">
        <v>34</v>
      </c>
      <c r="M11" s="7" t="s">
        <v>19</v>
      </c>
    </row>
    <row r="12" spans="1:13" ht="14.4" x14ac:dyDescent="0.3">
      <c r="A12" s="28">
        <f t="shared" si="0"/>
        <v>45382</v>
      </c>
      <c r="B12" s="29" t="s">
        <v>21</v>
      </c>
      <c r="C12" t="s">
        <v>20</v>
      </c>
      <c r="D12" s="31" t="s">
        <v>46</v>
      </c>
      <c r="E12" t="s">
        <v>47</v>
      </c>
      <c r="F12" s="26">
        <v>20039</v>
      </c>
      <c r="G12" s="26">
        <v>953455.62</v>
      </c>
      <c r="H12" s="37"/>
      <c r="I12"/>
      <c r="J12" s="7" t="s">
        <v>34</v>
      </c>
      <c r="K12" s="26">
        <v>953455.62</v>
      </c>
      <c r="L12" s="7" t="s">
        <v>34</v>
      </c>
      <c r="M12" s="7" t="s">
        <v>19</v>
      </c>
    </row>
    <row r="13" spans="1:13" ht="14.4" x14ac:dyDescent="0.3">
      <c r="A13" s="28">
        <f t="shared" si="0"/>
        <v>45382</v>
      </c>
      <c r="B13" s="29" t="s">
        <v>21</v>
      </c>
      <c r="C13" t="s">
        <v>20</v>
      </c>
      <c r="D13" s="32" t="s">
        <v>48</v>
      </c>
      <c r="E13" t="s">
        <v>49</v>
      </c>
      <c r="F13" s="26">
        <v>90012</v>
      </c>
      <c r="G13" s="26">
        <v>626933.57999999996</v>
      </c>
      <c r="H13" s="37"/>
      <c r="I13"/>
      <c r="J13" s="7" t="s">
        <v>34</v>
      </c>
      <c r="K13" s="26">
        <v>626933.57999999996</v>
      </c>
      <c r="L13" s="7" t="s">
        <v>34</v>
      </c>
      <c r="M13" s="7" t="s">
        <v>19</v>
      </c>
    </row>
    <row r="14" spans="1:13" ht="14.4" x14ac:dyDescent="0.3">
      <c r="A14" s="28">
        <f t="shared" si="0"/>
        <v>45382</v>
      </c>
      <c r="B14" s="29" t="s">
        <v>21</v>
      </c>
      <c r="C14" t="s">
        <v>20</v>
      </c>
      <c r="D14" s="31">
        <v>798059</v>
      </c>
      <c r="E14" t="s">
        <v>50</v>
      </c>
      <c r="F14" s="26">
        <v>661916</v>
      </c>
      <c r="G14" s="26">
        <v>3281117.61</v>
      </c>
      <c r="H14" s="37"/>
      <c r="I14"/>
      <c r="J14" s="7" t="s">
        <v>34</v>
      </c>
      <c r="K14" s="26">
        <v>3281117.61</v>
      </c>
      <c r="L14" s="7" t="s">
        <v>34</v>
      </c>
      <c r="M14" s="7" t="s">
        <v>19</v>
      </c>
    </row>
    <row r="15" spans="1:13" ht="14.4" x14ac:dyDescent="0.3">
      <c r="A15" s="28">
        <f t="shared" si="0"/>
        <v>45382</v>
      </c>
      <c r="B15" s="29" t="s">
        <v>21</v>
      </c>
      <c r="C15" t="s">
        <v>20</v>
      </c>
      <c r="D15" s="32" t="s">
        <v>51</v>
      </c>
      <c r="E15" t="s">
        <v>52</v>
      </c>
      <c r="F15" s="26">
        <v>374556</v>
      </c>
      <c r="G15" s="26">
        <v>1913981.16</v>
      </c>
      <c r="H15" s="37"/>
      <c r="I15"/>
      <c r="J15" s="7" t="s">
        <v>34</v>
      </c>
      <c r="K15" s="26">
        <v>1913981.16</v>
      </c>
      <c r="L15" s="7" t="s">
        <v>34</v>
      </c>
      <c r="M15" s="7" t="s">
        <v>19</v>
      </c>
    </row>
    <row r="16" spans="1:13" ht="14.4" x14ac:dyDescent="0.3">
      <c r="A16" s="28">
        <f t="shared" si="0"/>
        <v>45382</v>
      </c>
      <c r="B16" s="29" t="s">
        <v>21</v>
      </c>
      <c r="C16" t="s">
        <v>20</v>
      </c>
      <c r="D16" s="32" t="s">
        <v>53</v>
      </c>
      <c r="E16" t="s">
        <v>54</v>
      </c>
      <c r="F16" s="26">
        <v>911788</v>
      </c>
      <c r="G16" s="26">
        <v>2398002.44</v>
      </c>
      <c r="H16" s="37"/>
      <c r="I16"/>
      <c r="J16" s="7" t="s">
        <v>34</v>
      </c>
      <c r="K16" s="26">
        <v>2398002.44</v>
      </c>
      <c r="L16" s="7" t="s">
        <v>34</v>
      </c>
      <c r="M16" s="7" t="s">
        <v>19</v>
      </c>
    </row>
    <row r="17" spans="1:13" ht="14.4" x14ac:dyDescent="0.3">
      <c r="A17" s="28">
        <f t="shared" si="0"/>
        <v>45382</v>
      </c>
      <c r="B17" s="29" t="s">
        <v>21</v>
      </c>
      <c r="C17" t="s">
        <v>20</v>
      </c>
      <c r="D17" s="31">
        <v>766807</v>
      </c>
      <c r="E17" t="s">
        <v>55</v>
      </c>
      <c r="F17" s="26">
        <v>172452</v>
      </c>
      <c r="G17" s="26">
        <v>720849.36</v>
      </c>
      <c r="H17" s="37"/>
      <c r="I17"/>
      <c r="J17" s="7" t="s">
        <v>34</v>
      </c>
      <c r="K17" s="26">
        <v>720849.36</v>
      </c>
      <c r="L17" s="7" t="s">
        <v>34</v>
      </c>
      <c r="M17" s="7" t="s">
        <v>19</v>
      </c>
    </row>
    <row r="18" spans="1:13" ht="14.4" x14ac:dyDescent="0.3">
      <c r="A18" s="28">
        <f t="shared" si="0"/>
        <v>45382</v>
      </c>
      <c r="B18" s="29" t="s">
        <v>21</v>
      </c>
      <c r="C18" t="s">
        <v>20</v>
      </c>
      <c r="D18" s="31" t="s">
        <v>56</v>
      </c>
      <c r="E18" t="s">
        <v>57</v>
      </c>
      <c r="F18" s="26">
        <v>546290</v>
      </c>
      <c r="G18" s="26">
        <v>1563481.98</v>
      </c>
      <c r="H18" s="37"/>
      <c r="I18"/>
      <c r="J18" s="7" t="s">
        <v>34</v>
      </c>
      <c r="K18" s="26">
        <v>1563481.98</v>
      </c>
      <c r="L18" s="7" t="s">
        <v>34</v>
      </c>
      <c r="M18" s="7" t="s">
        <v>19</v>
      </c>
    </row>
    <row r="19" spans="1:13" ht="14.4" x14ac:dyDescent="0.3">
      <c r="A19" s="28">
        <f t="shared" si="0"/>
        <v>45382</v>
      </c>
      <c r="B19" s="29" t="s">
        <v>21</v>
      </c>
      <c r="C19" t="s">
        <v>20</v>
      </c>
      <c r="D19" s="31" t="s">
        <v>58</v>
      </c>
      <c r="E19" t="s">
        <v>59</v>
      </c>
      <c r="F19" s="26">
        <v>242057</v>
      </c>
      <c r="G19" s="26">
        <v>2292279.79</v>
      </c>
      <c r="H19" s="37"/>
      <c r="I19"/>
      <c r="J19" s="7" t="s">
        <v>34</v>
      </c>
      <c r="K19" s="26">
        <v>2292279.79</v>
      </c>
      <c r="L19" s="7" t="s">
        <v>34</v>
      </c>
      <c r="M19" s="7" t="s">
        <v>19</v>
      </c>
    </row>
    <row r="20" spans="1:13" ht="14.4" x14ac:dyDescent="0.3">
      <c r="A20" s="28">
        <f t="shared" si="0"/>
        <v>45382</v>
      </c>
      <c r="B20" s="29" t="s">
        <v>21</v>
      </c>
      <c r="C20" t="s">
        <v>20</v>
      </c>
      <c r="D20" s="32" t="s">
        <v>60</v>
      </c>
      <c r="E20" t="s">
        <v>61</v>
      </c>
      <c r="F20" s="26">
        <v>761822</v>
      </c>
      <c r="G20" s="26">
        <v>668498.81000000006</v>
      </c>
      <c r="H20" s="37"/>
      <c r="I20"/>
      <c r="J20" s="7" t="s">
        <v>34</v>
      </c>
      <c r="K20" s="26">
        <v>668498.81000000006</v>
      </c>
      <c r="L20" s="7" t="s">
        <v>34</v>
      </c>
      <c r="M20" s="7" t="s">
        <v>19</v>
      </c>
    </row>
    <row r="21" spans="1:13" ht="14.4" x14ac:dyDescent="0.3">
      <c r="A21" s="28">
        <f t="shared" si="0"/>
        <v>45382</v>
      </c>
      <c r="B21" s="29" t="s">
        <v>21</v>
      </c>
      <c r="C21" t="s">
        <v>20</v>
      </c>
      <c r="D21" s="31" t="s">
        <v>62</v>
      </c>
      <c r="E21" t="s">
        <v>63</v>
      </c>
      <c r="F21" s="26">
        <v>161383</v>
      </c>
      <c r="G21" s="26">
        <v>808851.6</v>
      </c>
      <c r="H21" s="37"/>
      <c r="I21"/>
      <c r="J21" s="7" t="s">
        <v>34</v>
      </c>
      <c r="K21" s="26">
        <v>808851.6</v>
      </c>
      <c r="L21" s="7" t="s">
        <v>34</v>
      </c>
      <c r="M21" s="7" t="s">
        <v>19</v>
      </c>
    </row>
    <row r="22" spans="1:13" ht="14.4" x14ac:dyDescent="0.3">
      <c r="A22" s="28">
        <f t="shared" si="0"/>
        <v>45382</v>
      </c>
      <c r="B22" s="29" t="s">
        <v>21</v>
      </c>
      <c r="C22" t="s">
        <v>20</v>
      </c>
      <c r="D22" s="32">
        <v>303538</v>
      </c>
      <c r="E22" t="s">
        <v>64</v>
      </c>
      <c r="F22" s="26">
        <v>4490000</v>
      </c>
      <c r="G22" s="26">
        <v>5837000</v>
      </c>
      <c r="H22" s="37"/>
      <c r="I22"/>
      <c r="J22" s="7" t="s">
        <v>34</v>
      </c>
      <c r="K22" s="26">
        <v>5837000</v>
      </c>
      <c r="L22" s="7" t="s">
        <v>34</v>
      </c>
      <c r="M22" s="7" t="s">
        <v>19</v>
      </c>
    </row>
    <row r="23" spans="1:13" ht="14.4" x14ac:dyDescent="0.3">
      <c r="A23" s="28">
        <f t="shared" si="0"/>
        <v>45382</v>
      </c>
      <c r="B23" s="29" t="s">
        <v>21</v>
      </c>
      <c r="C23" t="s">
        <v>20</v>
      </c>
      <c r="D23" s="31">
        <v>7144569</v>
      </c>
      <c r="E23" t="s">
        <v>65</v>
      </c>
      <c r="F23" s="26">
        <v>308099</v>
      </c>
      <c r="G23" s="26">
        <v>1609442.9</v>
      </c>
      <c r="H23" s="37"/>
      <c r="I23" s="30"/>
      <c r="J23" s="7" t="s">
        <v>34</v>
      </c>
      <c r="K23" s="26">
        <v>1882484.89</v>
      </c>
      <c r="L23" s="7" t="s">
        <v>44</v>
      </c>
      <c r="M23" s="7" t="s">
        <v>31</v>
      </c>
    </row>
    <row r="24" spans="1:13" ht="14.4" x14ac:dyDescent="0.3">
      <c r="A24" s="28">
        <f t="shared" si="0"/>
        <v>45382</v>
      </c>
      <c r="B24" s="29" t="s">
        <v>21</v>
      </c>
      <c r="C24" t="s">
        <v>20</v>
      </c>
      <c r="D24" s="32" t="s">
        <v>66</v>
      </c>
      <c r="E24" t="s">
        <v>67</v>
      </c>
      <c r="F24" s="27">
        <v>304967</v>
      </c>
      <c r="G24" s="26">
        <v>3333289.31</v>
      </c>
      <c r="H24" s="33"/>
      <c r="I24" s="30"/>
      <c r="J24" s="7" t="s">
        <v>34</v>
      </c>
      <c r="K24" s="26">
        <v>3333289.31</v>
      </c>
      <c r="L24" s="7" t="s">
        <v>34</v>
      </c>
      <c r="M24" s="7" t="s">
        <v>19</v>
      </c>
    </row>
    <row r="25" spans="1:13" ht="14.4" x14ac:dyDescent="0.3">
      <c r="A25" s="28">
        <f t="shared" si="0"/>
        <v>45382</v>
      </c>
      <c r="B25" s="29" t="s">
        <v>21</v>
      </c>
      <c r="C25" t="s">
        <v>20</v>
      </c>
      <c r="D25" s="32" t="s">
        <v>68</v>
      </c>
      <c r="E25" t="s">
        <v>69</v>
      </c>
      <c r="F25" s="26">
        <v>89156</v>
      </c>
      <c r="G25" s="26">
        <v>1181937.28</v>
      </c>
      <c r="H25" s="37"/>
      <c r="I25"/>
      <c r="J25" s="7" t="s">
        <v>34</v>
      </c>
      <c r="K25" s="26">
        <v>1382452.94</v>
      </c>
      <c r="L25" s="7" t="s">
        <v>44</v>
      </c>
      <c r="M25" s="7" t="s">
        <v>28</v>
      </c>
    </row>
    <row r="26" spans="1:13" ht="14.4" x14ac:dyDescent="0.3">
      <c r="A26" s="28">
        <f t="shared" si="0"/>
        <v>45382</v>
      </c>
      <c r="B26" s="29" t="s">
        <v>21</v>
      </c>
      <c r="C26" t="s">
        <v>20</v>
      </c>
      <c r="D26" s="32">
        <v>371847</v>
      </c>
      <c r="E26" t="s">
        <v>70</v>
      </c>
      <c r="F26" s="27">
        <v>12978</v>
      </c>
      <c r="G26" s="26">
        <v>1301693.3999999999</v>
      </c>
      <c r="H26" s="33"/>
      <c r="I26" s="30"/>
      <c r="J26" s="7" t="s">
        <v>34</v>
      </c>
      <c r="K26" s="26">
        <v>1301693.3999999999</v>
      </c>
      <c r="L26" s="7" t="s">
        <v>34</v>
      </c>
      <c r="M26" s="7" t="s">
        <v>19</v>
      </c>
    </row>
    <row r="27" spans="1:13" ht="14.4" x14ac:dyDescent="0.3">
      <c r="A27" s="28">
        <f t="shared" si="0"/>
        <v>45382</v>
      </c>
      <c r="B27" s="29" t="s">
        <v>21</v>
      </c>
      <c r="C27" t="s">
        <v>20</v>
      </c>
      <c r="D27" s="32">
        <v>369251</v>
      </c>
      <c r="E27" t="s">
        <v>71</v>
      </c>
      <c r="F27" s="26">
        <v>3548000</v>
      </c>
      <c r="G27" s="26">
        <v>4115680</v>
      </c>
      <c r="H27" s="37"/>
      <c r="I27" s="30"/>
      <c r="J27" s="7" t="s">
        <v>34</v>
      </c>
      <c r="K27" s="26">
        <v>4115680</v>
      </c>
      <c r="L27" s="7" t="s">
        <v>34</v>
      </c>
      <c r="M27" s="7" t="s">
        <v>19</v>
      </c>
    </row>
    <row r="28" spans="1:13" ht="14.4" x14ac:dyDescent="0.3">
      <c r="A28" s="28">
        <f t="shared" si="0"/>
        <v>45382</v>
      </c>
      <c r="B28" s="29" t="s">
        <v>21</v>
      </c>
      <c r="C28" t="s">
        <v>20</v>
      </c>
      <c r="D28" s="31">
        <v>207458</v>
      </c>
      <c r="E28" t="s">
        <v>72</v>
      </c>
      <c r="F28" s="26">
        <v>27338</v>
      </c>
      <c r="G28" s="26">
        <v>479508.52</v>
      </c>
      <c r="H28" s="37"/>
      <c r="I28" s="30"/>
      <c r="J28" s="7" t="s">
        <v>34</v>
      </c>
      <c r="K28" s="26">
        <v>479508.52</v>
      </c>
      <c r="L28" s="7" t="s">
        <v>34</v>
      </c>
      <c r="M28" s="7" t="s">
        <v>19</v>
      </c>
    </row>
    <row r="29" spans="1:13" ht="14.4" x14ac:dyDescent="0.3">
      <c r="A29" s="28">
        <f t="shared" si="0"/>
        <v>45382</v>
      </c>
      <c r="B29" s="29" t="s">
        <v>21</v>
      </c>
      <c r="C29" t="s">
        <v>20</v>
      </c>
      <c r="D29" s="32" t="s">
        <v>73</v>
      </c>
      <c r="E29" t="s">
        <v>74</v>
      </c>
      <c r="F29" s="26">
        <v>34619</v>
      </c>
      <c r="G29" s="26">
        <v>994950.06</v>
      </c>
      <c r="H29" s="37"/>
      <c r="I29"/>
      <c r="J29" s="7" t="s">
        <v>34</v>
      </c>
      <c r="K29" s="26">
        <v>994950.06</v>
      </c>
      <c r="L29" s="7" t="s">
        <v>34</v>
      </c>
      <c r="M29" s="7" t="s">
        <v>19</v>
      </c>
    </row>
    <row r="30" spans="1:13" ht="14.4" x14ac:dyDescent="0.3">
      <c r="A30" s="28">
        <f t="shared" si="0"/>
        <v>45382</v>
      </c>
      <c r="B30" s="29" t="s">
        <v>21</v>
      </c>
      <c r="C30" t="s">
        <v>20</v>
      </c>
      <c r="D30" s="31" t="s">
        <v>75</v>
      </c>
      <c r="E30" t="s">
        <v>76</v>
      </c>
      <c r="F30" s="26">
        <v>92264</v>
      </c>
      <c r="G30" s="26">
        <v>1576422.7</v>
      </c>
      <c r="H30" s="37"/>
      <c r="I30"/>
      <c r="J30" s="7" t="s">
        <v>34</v>
      </c>
      <c r="K30" s="26">
        <v>1576422.7</v>
      </c>
      <c r="L30" s="7" t="s">
        <v>34</v>
      </c>
      <c r="M30" s="7" t="s">
        <v>19</v>
      </c>
    </row>
    <row r="31" spans="1:13" ht="14.4" x14ac:dyDescent="0.3">
      <c r="A31" s="28">
        <f t="shared" si="0"/>
        <v>45382</v>
      </c>
      <c r="B31" s="29" t="s">
        <v>21</v>
      </c>
      <c r="C31" t="s">
        <v>20</v>
      </c>
      <c r="D31" s="32" t="s">
        <v>77</v>
      </c>
      <c r="E31" t="s">
        <v>78</v>
      </c>
      <c r="F31" s="26">
        <v>85946</v>
      </c>
      <c r="G31" s="26">
        <v>1065730.3999999999</v>
      </c>
      <c r="H31" s="37"/>
      <c r="I31"/>
      <c r="J31" s="7" t="s">
        <v>34</v>
      </c>
      <c r="K31" s="26">
        <v>1065730.3999999999</v>
      </c>
      <c r="L31" s="7" t="s">
        <v>34</v>
      </c>
      <c r="M31" s="7" t="s">
        <v>19</v>
      </c>
    </row>
    <row r="32" spans="1:13" ht="14.4" x14ac:dyDescent="0.3">
      <c r="A32" s="28">
        <f t="shared" si="0"/>
        <v>45382</v>
      </c>
      <c r="B32" s="29" t="s">
        <v>21</v>
      </c>
      <c r="C32" t="s">
        <v>20</v>
      </c>
      <c r="D32" s="31" t="s">
        <v>79</v>
      </c>
      <c r="E32" t="s">
        <v>80</v>
      </c>
      <c r="F32" s="26">
        <v>708313</v>
      </c>
      <c r="G32" s="26">
        <v>2333891.34</v>
      </c>
      <c r="H32" s="37"/>
      <c r="I32"/>
      <c r="J32" s="7" t="s">
        <v>34</v>
      </c>
      <c r="K32" s="26">
        <v>2333891.34</v>
      </c>
      <c r="L32" s="7" t="s">
        <v>34</v>
      </c>
      <c r="M32" s="7" t="s">
        <v>19</v>
      </c>
    </row>
    <row r="33" spans="1:13" ht="14.4" x14ac:dyDescent="0.3">
      <c r="A33" s="28">
        <f t="shared" si="0"/>
        <v>45382</v>
      </c>
      <c r="B33" s="29" t="s">
        <v>21</v>
      </c>
      <c r="C33" t="s">
        <v>20</v>
      </c>
      <c r="D33" s="31">
        <v>540528</v>
      </c>
      <c r="E33" t="s">
        <v>81</v>
      </c>
      <c r="F33" s="26">
        <v>522167</v>
      </c>
      <c r="G33" s="26">
        <v>3231691.56</v>
      </c>
      <c r="H33" s="37"/>
      <c r="I33"/>
      <c r="J33" s="7" t="s">
        <v>34</v>
      </c>
      <c r="K33" s="26">
        <v>3231691.56</v>
      </c>
      <c r="L33" s="7" t="s">
        <v>34</v>
      </c>
      <c r="M33" s="7" t="s">
        <v>19</v>
      </c>
    </row>
    <row r="34" spans="1:13" ht="14.4" x14ac:dyDescent="0.3">
      <c r="A34" s="28">
        <f t="shared" si="0"/>
        <v>45382</v>
      </c>
      <c r="B34" s="29" t="s">
        <v>21</v>
      </c>
      <c r="C34" t="s">
        <v>20</v>
      </c>
      <c r="D34" s="32">
        <v>447889</v>
      </c>
      <c r="E34" t="s">
        <v>82</v>
      </c>
      <c r="F34" s="26">
        <v>426754</v>
      </c>
      <c r="G34" s="26">
        <v>1410421.97</v>
      </c>
      <c r="H34" s="37"/>
      <c r="I34"/>
      <c r="J34" s="7" t="s">
        <v>34</v>
      </c>
      <c r="K34" s="26">
        <v>1410421.97</v>
      </c>
      <c r="L34" s="7" t="s">
        <v>34</v>
      </c>
      <c r="M34" s="7" t="s">
        <v>19</v>
      </c>
    </row>
    <row r="35" spans="1:13" ht="14.4" x14ac:dyDescent="0.3">
      <c r="A35" s="28">
        <f t="shared" si="0"/>
        <v>45382</v>
      </c>
      <c r="B35" s="29" t="s">
        <v>21</v>
      </c>
      <c r="C35" t="s">
        <v>20</v>
      </c>
      <c r="D35" s="32">
        <v>454492</v>
      </c>
      <c r="E35" t="s">
        <v>83</v>
      </c>
      <c r="F35" s="26">
        <v>76935</v>
      </c>
      <c r="G35" s="26">
        <v>1361749.5</v>
      </c>
      <c r="H35" s="37"/>
      <c r="I35"/>
      <c r="J35" s="7" t="s">
        <v>34</v>
      </c>
      <c r="K35" s="26">
        <v>1361749.5</v>
      </c>
      <c r="L35" s="7" t="s">
        <v>34</v>
      </c>
      <c r="M35" s="7" t="s">
        <v>19</v>
      </c>
    </row>
    <row r="36" spans="1:13" ht="14.4" x14ac:dyDescent="0.3">
      <c r="A36" s="28">
        <f t="shared" si="0"/>
        <v>45382</v>
      </c>
      <c r="B36" s="29" t="s">
        <v>21</v>
      </c>
      <c r="C36" t="s">
        <v>20</v>
      </c>
      <c r="D36" s="31" t="s">
        <v>84</v>
      </c>
      <c r="E36" t="s">
        <v>85</v>
      </c>
      <c r="F36" s="26">
        <v>404865</v>
      </c>
      <c r="G36" s="26">
        <v>2931222.6</v>
      </c>
      <c r="H36" s="37"/>
      <c r="I36"/>
      <c r="J36" s="7" t="s">
        <v>34</v>
      </c>
      <c r="K36" s="26">
        <v>2931222.6</v>
      </c>
      <c r="L36" s="7" t="s">
        <v>34</v>
      </c>
      <c r="M36" s="7" t="s">
        <v>19</v>
      </c>
    </row>
    <row r="37" spans="1:13" ht="14.4" x14ac:dyDescent="0.3">
      <c r="A37" s="28">
        <f t="shared" ref="A37:A68" si="1">A36</f>
        <v>45382</v>
      </c>
      <c r="B37" s="29" t="s">
        <v>21</v>
      </c>
      <c r="C37" t="s">
        <v>20</v>
      </c>
      <c r="D37" s="32" t="s">
        <v>86</v>
      </c>
      <c r="E37" t="s">
        <v>87</v>
      </c>
      <c r="F37" s="26">
        <v>82891</v>
      </c>
      <c r="G37" s="26">
        <v>1080173.23</v>
      </c>
      <c r="H37" s="37"/>
      <c r="I37"/>
      <c r="J37" s="7" t="s">
        <v>34</v>
      </c>
      <c r="K37" s="26">
        <v>1263424.6200000001</v>
      </c>
      <c r="L37" s="7" t="s">
        <v>44</v>
      </c>
      <c r="M37" s="7" t="s">
        <v>30</v>
      </c>
    </row>
    <row r="38" spans="1:13" ht="14.4" x14ac:dyDescent="0.3">
      <c r="A38" s="28">
        <f t="shared" si="1"/>
        <v>45382</v>
      </c>
      <c r="B38" s="29" t="s">
        <v>21</v>
      </c>
      <c r="C38" t="s">
        <v>20</v>
      </c>
      <c r="D38" s="31" t="s">
        <v>88</v>
      </c>
      <c r="E38" t="s">
        <v>89</v>
      </c>
      <c r="F38" s="26">
        <v>157450</v>
      </c>
      <c r="G38" s="26">
        <v>3234023</v>
      </c>
      <c r="H38" s="37"/>
      <c r="I38"/>
      <c r="J38" s="7" t="s">
        <v>34</v>
      </c>
      <c r="K38" s="26">
        <v>3234023</v>
      </c>
      <c r="L38" s="7" t="s">
        <v>34</v>
      </c>
      <c r="M38" s="7" t="s">
        <v>19</v>
      </c>
    </row>
    <row r="39" spans="1:13" ht="14.4" x14ac:dyDescent="0.3">
      <c r="A39" s="28">
        <f t="shared" si="1"/>
        <v>45382</v>
      </c>
      <c r="B39" s="29" t="s">
        <v>21</v>
      </c>
      <c r="C39" t="s">
        <v>20</v>
      </c>
      <c r="D39" s="31" t="s">
        <v>90</v>
      </c>
      <c r="E39" t="s">
        <v>91</v>
      </c>
      <c r="F39" s="26">
        <v>2049044</v>
      </c>
      <c r="G39" s="26">
        <v>975344.94</v>
      </c>
      <c r="H39" s="37"/>
      <c r="I39"/>
      <c r="J39" s="7" t="s">
        <v>34</v>
      </c>
      <c r="K39" s="26">
        <v>975344.94</v>
      </c>
      <c r="L39" s="7" t="s">
        <v>34</v>
      </c>
      <c r="M39" s="7" t="s">
        <v>19</v>
      </c>
    </row>
    <row r="40" spans="1:13" ht="14.4" x14ac:dyDescent="0.3">
      <c r="A40" s="28">
        <f t="shared" si="1"/>
        <v>45382</v>
      </c>
      <c r="B40" s="29" t="s">
        <v>21</v>
      </c>
      <c r="C40" t="s">
        <v>20</v>
      </c>
      <c r="D40" s="31" t="s">
        <v>92</v>
      </c>
      <c r="E40" t="s">
        <v>93</v>
      </c>
      <c r="F40" s="26">
        <v>590173</v>
      </c>
      <c r="G40" s="26">
        <v>780798.88</v>
      </c>
      <c r="H40" s="37"/>
      <c r="I40"/>
      <c r="J40" s="7" t="s">
        <v>34</v>
      </c>
      <c r="K40" s="26">
        <v>780798.88</v>
      </c>
      <c r="L40" s="7" t="s">
        <v>34</v>
      </c>
      <c r="M40" s="7" t="s">
        <v>19</v>
      </c>
    </row>
    <row r="41" spans="1:13" ht="14.4" x14ac:dyDescent="0.3">
      <c r="A41" s="28">
        <f t="shared" si="1"/>
        <v>45382</v>
      </c>
      <c r="B41" s="29" t="s">
        <v>21</v>
      </c>
      <c r="C41" t="s">
        <v>20</v>
      </c>
      <c r="D41" s="31">
        <v>190536</v>
      </c>
      <c r="E41" t="s">
        <v>94</v>
      </c>
      <c r="F41" s="26">
        <v>600000</v>
      </c>
      <c r="G41" s="26">
        <v>960060</v>
      </c>
      <c r="H41" s="37">
        <v>11.75</v>
      </c>
      <c r="I41"/>
      <c r="J41" s="7" t="s">
        <v>34</v>
      </c>
      <c r="K41" s="26">
        <v>989531.31</v>
      </c>
      <c r="L41" s="7" t="s">
        <v>34</v>
      </c>
      <c r="M41" s="7" t="s">
        <v>19</v>
      </c>
    </row>
    <row r="42" spans="1:13" ht="14.4" x14ac:dyDescent="0.3">
      <c r="A42" s="28">
        <f t="shared" si="1"/>
        <v>45382</v>
      </c>
      <c r="B42" s="29" t="s">
        <v>21</v>
      </c>
      <c r="C42" t="s">
        <v>20</v>
      </c>
      <c r="D42" s="32">
        <v>870612</v>
      </c>
      <c r="E42" t="s">
        <v>95</v>
      </c>
      <c r="F42" s="27">
        <v>3436691</v>
      </c>
      <c r="G42" s="26">
        <v>1778831.26</v>
      </c>
      <c r="H42" s="37"/>
      <c r="I42" s="30"/>
      <c r="J42" s="7" t="s">
        <v>34</v>
      </c>
      <c r="K42" s="26">
        <v>1778831.26</v>
      </c>
      <c r="L42" s="7" t="s">
        <v>34</v>
      </c>
      <c r="M42" s="7" t="s">
        <v>19</v>
      </c>
    </row>
    <row r="43" spans="1:13" ht="14.4" x14ac:dyDescent="0.3">
      <c r="A43" s="28">
        <f t="shared" si="1"/>
        <v>45382</v>
      </c>
      <c r="B43" s="29" t="s">
        <v>21</v>
      </c>
      <c r="C43" t="s">
        <v>20</v>
      </c>
      <c r="D43" s="31" t="s">
        <v>96</v>
      </c>
      <c r="E43" t="s">
        <v>97</v>
      </c>
      <c r="F43" s="26">
        <v>781447</v>
      </c>
      <c r="G43" s="26">
        <v>1723090.64</v>
      </c>
      <c r="H43" s="37"/>
      <c r="I43"/>
      <c r="J43" s="7" t="s">
        <v>34</v>
      </c>
      <c r="K43" s="26">
        <v>1723090.64</v>
      </c>
      <c r="L43" s="7" t="s">
        <v>34</v>
      </c>
      <c r="M43" s="7" t="s">
        <v>19</v>
      </c>
    </row>
    <row r="44" spans="1:13" ht="14.4" x14ac:dyDescent="0.3">
      <c r="A44" s="28">
        <f t="shared" si="1"/>
        <v>45382</v>
      </c>
      <c r="B44" s="29" t="s">
        <v>21</v>
      </c>
      <c r="C44" t="s">
        <v>20</v>
      </c>
      <c r="D44" s="31" t="s">
        <v>98</v>
      </c>
      <c r="E44" t="s">
        <v>99</v>
      </c>
      <c r="F44" s="26">
        <v>239726</v>
      </c>
      <c r="G44" s="26">
        <v>1613355.98</v>
      </c>
      <c r="H44" s="37"/>
      <c r="I44"/>
      <c r="J44" s="7" t="s">
        <v>34</v>
      </c>
      <c r="K44" s="26">
        <v>1613355.98</v>
      </c>
      <c r="L44" s="7" t="s">
        <v>34</v>
      </c>
      <c r="M44" s="7" t="s">
        <v>19</v>
      </c>
    </row>
    <row r="45" spans="1:13" ht="14.4" x14ac:dyDescent="0.3">
      <c r="A45" s="28">
        <f t="shared" si="1"/>
        <v>45382</v>
      </c>
      <c r="B45" s="29" t="s">
        <v>21</v>
      </c>
      <c r="C45" t="s">
        <v>20</v>
      </c>
      <c r="D45" s="32">
        <v>5529027</v>
      </c>
      <c r="E45" t="s">
        <v>100</v>
      </c>
      <c r="F45" s="27">
        <v>19360</v>
      </c>
      <c r="G45" s="26">
        <v>1222196.73</v>
      </c>
      <c r="H45" s="33"/>
      <c r="I45" s="30"/>
      <c r="J45" s="7" t="s">
        <v>34</v>
      </c>
      <c r="K45" s="26">
        <v>1429542.4</v>
      </c>
      <c r="L45" s="7" t="s">
        <v>44</v>
      </c>
      <c r="M45" s="7" t="s">
        <v>32</v>
      </c>
    </row>
    <row r="46" spans="1:13" ht="14.4" x14ac:dyDescent="0.3">
      <c r="A46" s="28">
        <f t="shared" si="1"/>
        <v>45382</v>
      </c>
      <c r="B46" s="29" t="s">
        <v>21</v>
      </c>
      <c r="C46" t="s">
        <v>20</v>
      </c>
      <c r="D46" s="32" t="s">
        <v>101</v>
      </c>
      <c r="E46" t="s">
        <v>102</v>
      </c>
      <c r="F46" s="26">
        <v>62106</v>
      </c>
      <c r="G46" s="26">
        <v>866378.7</v>
      </c>
      <c r="H46" s="39"/>
      <c r="I46"/>
      <c r="J46" s="7" t="s">
        <v>34</v>
      </c>
      <c r="K46" s="26">
        <v>866378.7</v>
      </c>
      <c r="L46" s="7" t="s">
        <v>34</v>
      </c>
      <c r="M46" s="7" t="s">
        <v>19</v>
      </c>
    </row>
    <row r="47" spans="1:13" ht="14.4" x14ac:dyDescent="0.3">
      <c r="A47" s="28">
        <f t="shared" si="1"/>
        <v>45382</v>
      </c>
      <c r="B47" s="29" t="s">
        <v>21</v>
      </c>
      <c r="C47" t="s">
        <v>20</v>
      </c>
      <c r="D47" s="32">
        <v>808561</v>
      </c>
      <c r="E47" t="s">
        <v>103</v>
      </c>
      <c r="F47" s="26">
        <v>156972</v>
      </c>
      <c r="G47" s="26">
        <v>3641750.4</v>
      </c>
      <c r="H47" s="37"/>
      <c r="I47" s="30"/>
      <c r="J47" s="7" t="s">
        <v>34</v>
      </c>
      <c r="K47" s="26">
        <v>3641750.4</v>
      </c>
      <c r="L47" s="7" t="s">
        <v>34</v>
      </c>
      <c r="M47" s="7" t="s">
        <v>19</v>
      </c>
    </row>
    <row r="48" spans="1:13" ht="14.4" x14ac:dyDescent="0.3">
      <c r="A48" s="28">
        <f t="shared" si="1"/>
        <v>45382</v>
      </c>
      <c r="B48" s="29" t="s">
        <v>21</v>
      </c>
      <c r="C48" t="s">
        <v>20</v>
      </c>
      <c r="D48" s="32" t="s">
        <v>104</v>
      </c>
      <c r="E48" t="s">
        <v>105</v>
      </c>
      <c r="F48" s="27">
        <v>214263</v>
      </c>
      <c r="G48" s="26">
        <v>2282972.27</v>
      </c>
      <c r="H48" s="33"/>
      <c r="I48" s="30"/>
      <c r="J48" s="7" t="s">
        <v>34</v>
      </c>
      <c r="K48" s="26">
        <v>2282972.27</v>
      </c>
      <c r="L48" s="7" t="s">
        <v>34</v>
      </c>
      <c r="M48" s="7" t="s">
        <v>19</v>
      </c>
    </row>
    <row r="49" spans="1:13" ht="14.4" x14ac:dyDescent="0.3">
      <c r="A49" s="28">
        <f t="shared" si="1"/>
        <v>45382</v>
      </c>
      <c r="B49" s="29" t="s">
        <v>21</v>
      </c>
      <c r="C49" t="s">
        <v>20</v>
      </c>
      <c r="D49" s="31" t="s">
        <v>106</v>
      </c>
      <c r="E49" t="s">
        <v>107</v>
      </c>
      <c r="F49" s="26">
        <v>648655</v>
      </c>
      <c r="G49" s="26">
        <v>1721530.37</v>
      </c>
      <c r="H49" s="37"/>
      <c r="I49" s="30"/>
      <c r="J49" s="7" t="s">
        <v>34</v>
      </c>
      <c r="K49" s="26">
        <v>1721530.37</v>
      </c>
      <c r="L49" s="7" t="s">
        <v>34</v>
      </c>
      <c r="M49" s="7" t="s">
        <v>19</v>
      </c>
    </row>
    <row r="50" spans="1:13" ht="14.4" x14ac:dyDescent="0.3">
      <c r="A50" s="28">
        <f t="shared" si="1"/>
        <v>45382</v>
      </c>
      <c r="B50" s="29" t="s">
        <v>21</v>
      </c>
      <c r="C50" t="s">
        <v>20</v>
      </c>
      <c r="D50" s="31" t="s">
        <v>108</v>
      </c>
      <c r="E50" t="s">
        <v>109</v>
      </c>
      <c r="F50" s="26">
        <v>11709</v>
      </c>
      <c r="G50" s="26">
        <v>1186119.04</v>
      </c>
      <c r="H50" s="37"/>
      <c r="I50" s="30"/>
      <c r="J50" s="7" t="s">
        <v>34</v>
      </c>
      <c r="K50" s="26">
        <v>10348414.199999999</v>
      </c>
      <c r="L50" s="7" t="s">
        <v>110</v>
      </c>
      <c r="M50" s="7" t="s">
        <v>27</v>
      </c>
    </row>
    <row r="51" spans="1:13" ht="14.4" x14ac:dyDescent="0.3">
      <c r="A51" s="28">
        <f t="shared" si="1"/>
        <v>45382</v>
      </c>
      <c r="B51" s="29" t="s">
        <v>21</v>
      </c>
      <c r="C51" t="s">
        <v>20</v>
      </c>
      <c r="D51" s="31" t="s">
        <v>111</v>
      </c>
      <c r="E51" t="s">
        <v>112</v>
      </c>
      <c r="F51" s="26">
        <v>274270</v>
      </c>
      <c r="G51" s="26">
        <v>1034546.44</v>
      </c>
      <c r="H51" s="37"/>
      <c r="I51"/>
      <c r="J51" s="7" t="s">
        <v>34</v>
      </c>
      <c r="K51" s="26">
        <v>1034546.44</v>
      </c>
      <c r="L51" s="7" t="s">
        <v>34</v>
      </c>
      <c r="M51" s="7" t="s">
        <v>19</v>
      </c>
    </row>
    <row r="52" spans="1:13" ht="14.4" x14ac:dyDescent="0.3">
      <c r="A52" s="28">
        <f t="shared" si="1"/>
        <v>45382</v>
      </c>
      <c r="B52" s="29" t="s">
        <v>21</v>
      </c>
      <c r="C52" t="s">
        <v>20</v>
      </c>
      <c r="D52" s="32">
        <v>665045</v>
      </c>
      <c r="E52" t="s">
        <v>113</v>
      </c>
      <c r="F52" s="27">
        <v>16912</v>
      </c>
      <c r="G52" s="26">
        <v>358534.40000000002</v>
      </c>
      <c r="H52" s="33"/>
      <c r="I52" s="30"/>
      <c r="J52" s="7" t="s">
        <v>34</v>
      </c>
      <c r="K52" s="26">
        <v>358534.40000000002</v>
      </c>
      <c r="L52" s="7" t="s">
        <v>34</v>
      </c>
      <c r="M52" s="7" t="s">
        <v>19</v>
      </c>
    </row>
    <row r="53" spans="1:13" ht="14.4" x14ac:dyDescent="0.3">
      <c r="A53" s="28">
        <f t="shared" si="1"/>
        <v>45382</v>
      </c>
      <c r="B53" s="29" t="s">
        <v>21</v>
      </c>
      <c r="C53" t="s">
        <v>20</v>
      </c>
      <c r="D53" s="32">
        <v>709954</v>
      </c>
      <c r="E53" t="s">
        <v>114</v>
      </c>
      <c r="F53" s="26">
        <v>102872</v>
      </c>
      <c r="G53" s="26">
        <v>764338.96</v>
      </c>
      <c r="H53" s="37"/>
      <c r="I53" s="30"/>
      <c r="J53" s="7" t="s">
        <v>34</v>
      </c>
      <c r="K53" s="26">
        <v>764338.96</v>
      </c>
      <c r="L53" s="7" t="s">
        <v>34</v>
      </c>
      <c r="M53" s="7" t="s">
        <v>19</v>
      </c>
    </row>
    <row r="54" spans="1:13" ht="14.4" x14ac:dyDescent="0.3">
      <c r="A54" s="28">
        <f t="shared" si="1"/>
        <v>45382</v>
      </c>
      <c r="B54" s="29" t="s">
        <v>21</v>
      </c>
      <c r="C54" t="s">
        <v>20</v>
      </c>
      <c r="D54" s="32">
        <v>718563</v>
      </c>
      <c r="E54" t="s">
        <v>115</v>
      </c>
      <c r="F54" s="27">
        <v>896720</v>
      </c>
      <c r="G54" s="26">
        <v>685990.8</v>
      </c>
      <c r="H54" s="33"/>
      <c r="I54" s="30"/>
      <c r="J54" s="7" t="s">
        <v>34</v>
      </c>
      <c r="K54" s="26">
        <v>685990.8</v>
      </c>
      <c r="L54" s="7" t="s">
        <v>34</v>
      </c>
      <c r="M54" s="7" t="s">
        <v>19</v>
      </c>
    </row>
    <row r="55" spans="1:13" ht="14.4" x14ac:dyDescent="0.3">
      <c r="A55" s="28">
        <f t="shared" si="1"/>
        <v>45382</v>
      </c>
      <c r="B55" s="29" t="s">
        <v>21</v>
      </c>
      <c r="C55" t="s">
        <v>20</v>
      </c>
      <c r="D55" s="32">
        <v>718875</v>
      </c>
      <c r="E55" t="s">
        <v>116</v>
      </c>
      <c r="F55" s="27">
        <v>52571</v>
      </c>
      <c r="G55" s="26">
        <v>2637487.0699999998</v>
      </c>
      <c r="H55" s="33"/>
      <c r="I55" s="30"/>
      <c r="J55" s="7" t="s">
        <v>34</v>
      </c>
      <c r="K55" s="26">
        <v>2637487.0699999998</v>
      </c>
      <c r="L55" s="7" t="s">
        <v>34</v>
      </c>
      <c r="M55" s="7" t="s">
        <v>29</v>
      </c>
    </row>
    <row r="56" spans="1:13" ht="14.4" x14ac:dyDescent="0.3">
      <c r="A56" s="28">
        <f t="shared" si="1"/>
        <v>45382</v>
      </c>
      <c r="B56" s="29" t="s">
        <v>21</v>
      </c>
      <c r="C56" t="s">
        <v>20</v>
      </c>
      <c r="D56" s="32">
        <v>863139</v>
      </c>
      <c r="E56" t="s">
        <v>117</v>
      </c>
      <c r="F56" s="27">
        <v>4600000</v>
      </c>
      <c r="G56" s="26">
        <v>4899000</v>
      </c>
      <c r="H56" s="33"/>
      <c r="I56" s="30"/>
      <c r="J56" s="7" t="s">
        <v>34</v>
      </c>
      <c r="K56" s="26">
        <v>4899000</v>
      </c>
      <c r="L56" s="7" t="s">
        <v>34</v>
      </c>
      <c r="M56" s="7" t="s">
        <v>19</v>
      </c>
    </row>
    <row r="57" spans="1:13" ht="14.4" x14ac:dyDescent="0.3">
      <c r="A57" s="28">
        <f t="shared" si="1"/>
        <v>45382</v>
      </c>
      <c r="B57" s="29" t="s">
        <v>21</v>
      </c>
      <c r="C57" t="s">
        <v>20</v>
      </c>
      <c r="D57" s="32">
        <v>6439</v>
      </c>
      <c r="E57" t="s">
        <v>118</v>
      </c>
      <c r="F57" s="27">
        <v>3010000</v>
      </c>
      <c r="G57" s="26">
        <v>4244100</v>
      </c>
      <c r="H57" s="33"/>
      <c r="I57" s="30"/>
      <c r="J57" s="7" t="s">
        <v>34</v>
      </c>
      <c r="K57" s="26">
        <v>4244100</v>
      </c>
      <c r="L57" s="7" t="s">
        <v>34</v>
      </c>
      <c r="M57" s="7" t="s">
        <v>19</v>
      </c>
    </row>
    <row r="58" spans="1:13" ht="14.4" x14ac:dyDescent="0.3">
      <c r="A58" s="28">
        <f t="shared" si="1"/>
        <v>45382</v>
      </c>
      <c r="B58" s="29" t="s">
        <v>21</v>
      </c>
      <c r="C58" t="s">
        <v>20</v>
      </c>
      <c r="D58" s="32" t="s">
        <v>119</v>
      </c>
      <c r="E58" t="s">
        <v>120</v>
      </c>
      <c r="F58" s="27">
        <v>178047</v>
      </c>
      <c r="G58" s="26">
        <v>4673733.75</v>
      </c>
      <c r="H58" s="33"/>
      <c r="I58" s="30"/>
      <c r="J58" s="7" t="s">
        <v>34</v>
      </c>
      <c r="K58" s="26">
        <v>4673733.75</v>
      </c>
      <c r="L58" s="7" t="s">
        <v>34</v>
      </c>
      <c r="M58" s="7" t="s">
        <v>19</v>
      </c>
    </row>
    <row r="59" spans="1:13" ht="14.4" x14ac:dyDescent="0.3">
      <c r="A59" s="28">
        <f t="shared" si="1"/>
        <v>45382</v>
      </c>
      <c r="B59" s="29" t="s">
        <v>21</v>
      </c>
      <c r="C59" t="s">
        <v>20</v>
      </c>
      <c r="D59" s="32" t="s">
        <v>121</v>
      </c>
      <c r="E59" t="s">
        <v>122</v>
      </c>
      <c r="F59" s="27">
        <v>2041990</v>
      </c>
      <c r="G59" s="26">
        <v>1990940.25</v>
      </c>
      <c r="H59" s="33"/>
      <c r="I59" s="30"/>
      <c r="J59" s="7" t="s">
        <v>34</v>
      </c>
      <c r="K59" s="26">
        <v>1990940.25</v>
      </c>
      <c r="L59" s="7" t="s">
        <v>34</v>
      </c>
      <c r="M59" s="7" t="s">
        <v>19</v>
      </c>
    </row>
    <row r="60" spans="1:13" ht="14.4" x14ac:dyDescent="0.3">
      <c r="A60" s="28">
        <f t="shared" si="1"/>
        <v>45382</v>
      </c>
      <c r="B60" s="29" t="s">
        <v>21</v>
      </c>
      <c r="C60" t="s">
        <v>20</v>
      </c>
      <c r="D60" s="32" t="s">
        <v>123</v>
      </c>
      <c r="E60" t="s">
        <v>124</v>
      </c>
      <c r="F60" s="27">
        <v>94486</v>
      </c>
      <c r="G60" s="26">
        <v>1500437.68</v>
      </c>
      <c r="H60" s="33"/>
      <c r="I60" s="30"/>
      <c r="J60" s="7" t="s">
        <v>34</v>
      </c>
      <c r="K60" s="26">
        <v>1500437.68</v>
      </c>
      <c r="L60" s="7" t="s">
        <v>34</v>
      </c>
      <c r="M60" s="7" t="s">
        <v>19</v>
      </c>
    </row>
    <row r="61" spans="1:13" ht="14.4" x14ac:dyDescent="0.3">
      <c r="A61" s="28">
        <f t="shared" si="1"/>
        <v>45382</v>
      </c>
      <c r="B61" s="29" t="s">
        <v>21</v>
      </c>
      <c r="C61" t="s">
        <v>20</v>
      </c>
      <c r="D61" s="32">
        <v>790873</v>
      </c>
      <c r="E61" t="s">
        <v>125</v>
      </c>
      <c r="F61" s="27">
        <v>137280</v>
      </c>
      <c r="G61" s="26">
        <v>2265120</v>
      </c>
      <c r="H61" s="33"/>
      <c r="I61" s="30"/>
      <c r="J61" s="7" t="s">
        <v>34</v>
      </c>
      <c r="K61" s="26">
        <v>2265120</v>
      </c>
      <c r="L61" s="7" t="s">
        <v>34</v>
      </c>
      <c r="M61" s="7" t="s">
        <v>19</v>
      </c>
    </row>
    <row r="62" spans="1:13" ht="14.4" x14ac:dyDescent="0.3">
      <c r="A62" s="28">
        <f t="shared" si="1"/>
        <v>45382</v>
      </c>
      <c r="B62" s="29" t="s">
        <v>21</v>
      </c>
      <c r="C62" t="s">
        <v>20</v>
      </c>
      <c r="D62" s="32">
        <v>408284</v>
      </c>
      <c r="E62" t="s">
        <v>126</v>
      </c>
      <c r="F62" s="27">
        <v>263766</v>
      </c>
      <c r="G62" s="26">
        <v>1770924.92</v>
      </c>
      <c r="H62" s="33"/>
      <c r="I62" s="30"/>
      <c r="J62" s="7" t="s">
        <v>34</v>
      </c>
      <c r="K62" s="26">
        <v>1770924.92</v>
      </c>
      <c r="L62" s="7" t="s">
        <v>34</v>
      </c>
      <c r="M62" s="7" t="s">
        <v>19</v>
      </c>
    </row>
    <row r="63" spans="1:13" ht="14.4" x14ac:dyDescent="0.3">
      <c r="A63" s="28">
        <f t="shared" si="1"/>
        <v>45382</v>
      </c>
      <c r="B63" s="29" t="s">
        <v>21</v>
      </c>
      <c r="C63" t="s">
        <v>20</v>
      </c>
      <c r="D63" s="32">
        <v>840132</v>
      </c>
      <c r="E63" t="s">
        <v>127</v>
      </c>
      <c r="F63" s="27">
        <v>250000</v>
      </c>
      <c r="G63" s="26">
        <v>256250</v>
      </c>
      <c r="H63" s="33"/>
      <c r="I63" s="30"/>
      <c r="J63" s="7" t="s">
        <v>34</v>
      </c>
      <c r="K63" s="26">
        <v>256250</v>
      </c>
      <c r="L63" s="7" t="s">
        <v>34</v>
      </c>
      <c r="M63" s="7" t="s">
        <v>19</v>
      </c>
    </row>
    <row r="64" spans="1:13" ht="14.4" x14ac:dyDescent="0.3">
      <c r="A64" s="28">
        <f t="shared" si="1"/>
        <v>45382</v>
      </c>
      <c r="B64" s="29" t="s">
        <v>21</v>
      </c>
      <c r="C64" t="s">
        <v>20</v>
      </c>
      <c r="D64" s="32">
        <v>839970</v>
      </c>
      <c r="E64" t="s">
        <v>128</v>
      </c>
      <c r="F64" s="27">
        <v>2744000</v>
      </c>
      <c r="G64" s="26">
        <v>3196760</v>
      </c>
      <c r="H64" s="33"/>
      <c r="I64" s="30"/>
      <c r="J64" s="7" t="s">
        <v>34</v>
      </c>
      <c r="K64" s="26">
        <v>3196760</v>
      </c>
      <c r="L64" s="7" t="s">
        <v>34</v>
      </c>
      <c r="M64" s="7" t="s">
        <v>19</v>
      </c>
    </row>
    <row r="65" spans="1:13" ht="14.4" x14ac:dyDescent="0.3">
      <c r="A65" s="28">
        <f t="shared" si="1"/>
        <v>45382</v>
      </c>
      <c r="B65" s="29" t="s">
        <v>21</v>
      </c>
      <c r="C65" t="s">
        <v>20</v>
      </c>
      <c r="D65" s="32">
        <v>879471</v>
      </c>
      <c r="E65" t="s">
        <v>129</v>
      </c>
      <c r="F65" s="27">
        <v>132921</v>
      </c>
      <c r="G65" s="26">
        <v>2161295.46</v>
      </c>
      <c r="H65" s="33"/>
      <c r="I65" s="30"/>
      <c r="J65" s="7" t="s">
        <v>34</v>
      </c>
      <c r="K65" s="26">
        <v>2161295.46</v>
      </c>
      <c r="L65" s="7" t="s">
        <v>34</v>
      </c>
      <c r="M65" s="7" t="s">
        <v>19</v>
      </c>
    </row>
    <row r="66" spans="1:13" ht="14.4" x14ac:dyDescent="0.3">
      <c r="A66" s="28">
        <f t="shared" si="1"/>
        <v>45382</v>
      </c>
      <c r="B66" s="29" t="s">
        <v>21</v>
      </c>
      <c r="C66" t="s">
        <v>20</v>
      </c>
      <c r="D66" s="32" t="s">
        <v>130</v>
      </c>
      <c r="E66" t="s">
        <v>131</v>
      </c>
      <c r="F66" s="27">
        <v>40882</v>
      </c>
      <c r="G66" s="26">
        <v>2218424.7799999998</v>
      </c>
      <c r="H66" s="33"/>
      <c r="I66" s="30"/>
      <c r="J66" s="7" t="s">
        <v>34</v>
      </c>
      <c r="K66" s="26">
        <v>2594780.54</v>
      </c>
      <c r="L66" s="7" t="s">
        <v>44</v>
      </c>
      <c r="M66" s="7" t="s">
        <v>28</v>
      </c>
    </row>
    <row r="67" spans="1:13" ht="14.4" x14ac:dyDescent="0.3">
      <c r="A67" s="28">
        <f t="shared" si="1"/>
        <v>45382</v>
      </c>
      <c r="B67" s="29" t="s">
        <v>21</v>
      </c>
      <c r="C67" t="s">
        <v>20</v>
      </c>
      <c r="D67" s="32" t="s">
        <v>132</v>
      </c>
      <c r="E67" t="s">
        <v>133</v>
      </c>
      <c r="F67" s="27">
        <v>21955</v>
      </c>
      <c r="G67" s="27">
        <v>872711.25</v>
      </c>
      <c r="H67" s="33"/>
      <c r="I67" s="30"/>
      <c r="J67" s="7" t="s">
        <v>34</v>
      </c>
      <c r="K67" s="27">
        <v>872711.25</v>
      </c>
      <c r="L67" s="7" t="s">
        <v>34</v>
      </c>
      <c r="M67" s="7" t="s">
        <v>19</v>
      </c>
    </row>
    <row r="68" spans="1:13" ht="14.4" x14ac:dyDescent="0.3">
      <c r="A68" s="28"/>
      <c r="B68" s="29"/>
      <c r="C68"/>
      <c r="D68" s="32"/>
      <c r="E68"/>
      <c r="F68" s="27"/>
      <c r="G68" s="27"/>
      <c r="H68" s="33"/>
      <c r="I68" s="30"/>
      <c r="J68" s="7"/>
      <c r="K68" s="27"/>
      <c r="L68" s="7"/>
      <c r="M68" s="7"/>
    </row>
    <row r="69" spans="1:13" ht="14.4" x14ac:dyDescent="0.3">
      <c r="A69" s="28"/>
      <c r="B69" s="29"/>
      <c r="C69"/>
      <c r="D69" s="32"/>
      <c r="E69"/>
      <c r="F69" s="27"/>
      <c r="G69" s="27"/>
      <c r="H69" s="33"/>
      <c r="I69" s="30"/>
      <c r="J69" s="7"/>
      <c r="K69" s="27"/>
      <c r="L69" s="7"/>
      <c r="M69" s="7"/>
    </row>
    <row r="70" spans="1:13" ht="14.4" x14ac:dyDescent="0.3">
      <c r="A70" s="28"/>
      <c r="B70" s="29"/>
      <c r="C70"/>
      <c r="D70" s="32"/>
      <c r="E70"/>
      <c r="F70" s="27"/>
      <c r="G70" s="27"/>
      <c r="H70" s="33"/>
      <c r="I70" s="30"/>
      <c r="J70" s="7"/>
      <c r="K70" s="27"/>
      <c r="L70" s="7"/>
      <c r="M70" s="7"/>
    </row>
    <row r="71" spans="1:13" ht="14.4" x14ac:dyDescent="0.3">
      <c r="A71" s="28"/>
      <c r="B71" s="29"/>
      <c r="C71"/>
      <c r="D71" s="32"/>
      <c r="E71"/>
      <c r="F71" s="27"/>
      <c r="G71" s="27"/>
      <c r="H71" s="33"/>
      <c r="I71" s="30"/>
      <c r="J71" s="7"/>
      <c r="K71" s="27"/>
      <c r="L71" s="7"/>
      <c r="M71" s="7"/>
    </row>
    <row r="72" spans="1:13" ht="14.4" x14ac:dyDescent="0.3">
      <c r="A72" s="28"/>
      <c r="B72" s="29"/>
      <c r="C72"/>
      <c r="D72" s="32"/>
      <c r="E72"/>
      <c r="F72" s="27"/>
      <c r="G72" s="26"/>
      <c r="H72" s="33"/>
      <c r="I72" s="30"/>
      <c r="J72" s="7"/>
      <c r="K72" s="26"/>
      <c r="L72" s="7"/>
      <c r="M72" s="7"/>
    </row>
    <row r="73" spans="1:13" ht="14.4" x14ac:dyDescent="0.3">
      <c r="M73" s="7"/>
    </row>
    <row r="74" spans="1:13" ht="14.4" x14ac:dyDescent="0.3">
      <c r="M74" s="7"/>
    </row>
    <row r="75" spans="1:13" ht="14.4" x14ac:dyDescent="0.3">
      <c r="M75" s="7"/>
    </row>
    <row r="76" spans="1:13" ht="14.4" x14ac:dyDescent="0.3">
      <c r="M76" s="7"/>
    </row>
  </sheetData>
  <sortState xmlns:xlrd2="http://schemas.microsoft.com/office/spreadsheetml/2017/richdata2" ref="A4:M67">
    <sortCondition ref="E4:E67"/>
  </sortState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2015-08-14T07:44:33Z</cp:lastPrinted>
  <dcterms:created xsi:type="dcterms:W3CDTF">2012-02-16T10:22:17Z</dcterms:created>
  <dcterms:modified xsi:type="dcterms:W3CDTF">2024-04-15T09:54:51Z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2023-07-10T10:17:17Z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8d556be6-212a-4d78-bb7c-d0911421ec4d</vt:lpwstr>
  </property>
  <property fmtid="{D5CDD505-2E9C-101B-9397-08002B2CF9AE}" pid="10" name="MSIP_Label_daedb74c-5c9d-4922-8c2a-58c941882563_ContentBits">
    <vt:lpwstr>0</vt:lpwstr>
  </property>
</Properties>
</file>